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<sst xmlns="http://schemas.openxmlformats.org/spreadsheetml/2006/main" count="47" uniqueCount="43">
  <si>
    <t>Категории</t>
  </si>
  <si>
    <t>Цены/поставщики</t>
  </si>
  <si>
    <t>Средняя цена</t>
  </si>
  <si>
    <t>Начальная цена</t>
  </si>
  <si>
    <t>Наименование</t>
  </si>
  <si>
    <t>Х</t>
  </si>
  <si>
    <t>Характеристика</t>
  </si>
  <si>
    <t>Количество, шт</t>
  </si>
  <si>
    <t>Цена за единицу</t>
  </si>
  <si>
    <t>Итого</t>
  </si>
  <si>
    <t>ИТОГО</t>
  </si>
  <si>
    <t>Номер п/п</t>
  </si>
  <si>
    <t>Адрес</t>
  </si>
  <si>
    <t>Телефон</t>
  </si>
  <si>
    <t>Обоснованием для расчета начальной (максимальной) цены была использована информация коммерческих предложений фирм потенциальных участников размещения заказа. Начальная (максимальная) цена получена путем сложения предложенных цен и нахождения средней цены гражданско-правового договора.</t>
  </si>
  <si>
    <t>Срок действия цен до 31.12.2012 года</t>
  </si>
  <si>
    <t>И.о. главного врача     ________________ В.В. Быков</t>
  </si>
  <si>
    <t>Начальник ОМТС    _________________ Р.Ш.Смаилов</t>
  </si>
  <si>
    <t>Исполнитель: экономист отдела материально-технического снабжения</t>
  </si>
  <si>
    <t>Шакирова Гузель Альфировна</t>
  </si>
  <si>
    <t>тел/факс. 8(34675) 6-79-98</t>
  </si>
  <si>
    <t>e-mail: mtsucgb@mail.ru</t>
  </si>
  <si>
    <t xml:space="preserve">Способ размещения заказа </t>
  </si>
  <si>
    <t>Открытый аукцион в электронной форме</t>
  </si>
  <si>
    <t>Начальная (максимальная) цена: 829 499 (Восемьсот двадцать девять тысяч четыреста девяноста девять рублей) 00 коп.</t>
  </si>
  <si>
    <t>8(343)263-61-60</t>
  </si>
  <si>
    <t>ООО"Меданко"</t>
  </si>
  <si>
    <t>8(495)514-55-22</t>
  </si>
  <si>
    <t>Дата составления сводной таблицы 28 августа  2012 года</t>
  </si>
  <si>
    <t>НПЦ"Полимедсервис"</t>
  </si>
  <si>
    <t xml:space="preserve">Наличие-Реагенты: Используется только 2 раствора: промывочный и лизирующий, не содержащие цианида и формальдегида. Погрешность измерения: - WBC - не более 3,0%, - RBC - не более 2,0%, - HGB - не более 1,5%, - PTL - не более 5,0%.Принцип измерения гематокрита. Прямой (прямое измерение по накоплению объема эритроцитарного столба). Потребление реагентов (мл). Измерение пробы: Дилюент –  не более 34 мл;Лизирующий – не более 1 мл;Промывающий –  не используется.Удобство и комфорт: Применен бесшумный встроенный компрессор, имеющий осушающую схему. Режим "sleep mode" автоматически выключает систему если в течении 15 минут не производится никаких действий.Программа контроля качества:Встроенная программа контроля качества на два метода имеет память на 6 файлов по 60 измерений. Результаты контроля можно просматривать ввиде графиков по 8 параметрам. Имеется поддержка международной системы контроля качества. Процессор: 7 программ: контроль качества, автопромывка, распечатка данных, капиллярный режим, калибровка, дренаж пробы, установка данных.Дисплей: Жидкокристаллический графический дисплей (115х86 мм) позволяет просматривать результаты анализов и гистограммы, состояние анализатора и сообщения о неисправностях и ошибках.Объем памяти, не менее: 300 исследований. Принтер: Встроенный
</t>
  </si>
  <si>
    <t xml:space="preserve">Кол-во измеряемых параметров в режиме цельной крови не менее 19 параметров, 3 гистограммы. Кол-во измеряемых параметров в режиме капиллярной крови не менее 8 параметров, 2 гистограммы. Дифференцировка лейкоцитов лимфоциты, нейтрофилы, средние клетки (моноциты, эозинофилы и базофилы) Измеряемые параметры, не менее:  WBC, RBC, HGB, HCT, PLT, MCV, MCH, MCHC, RDW, MPV, PCT, PDW-SD, RDW-CV, лимфоциты, моноциты, смешанная фракция (моноциты, эозинофилы и базофилы)  (процентное содержание и абсолютные значения), % крупных тромбоцитов – P-LCR %. Принцип определения гемоглобина.Специфическое связывание гемоглобина с лаурилтриметил сульфатом аммония (не чувствительный к  липемии  и лейко-цитозу, безопасный для персонала и окружающей среды). Объем образца,не более: 50 мкл в режиме цельной крови, 20 мкл в капиллярном режиме.Производительность, не менее 60 тестов в час. Принципы измерения: Кондуктометрия и фотометрический безцианидовый метод. Метод определения гематокрита. Кумулятивный метод детекции высоты импульса. Источник света для гемоглобина. Долговечный полупроводниковый источник света.Включение: Автоматическое самотестирование, промывка, готовность к работе не более чем через 2.5 мин после включения. Возможность электронного запуска.
</t>
  </si>
  <si>
    <t>Наименование  источника</t>
  </si>
  <si>
    <t>Дата, номер коммерческого предложения</t>
  </si>
  <si>
    <t>620109,г.Екатеринбург,ул.Авиационная 57</t>
  </si>
  <si>
    <t>Вх.№593 от 24.09.2012г.</t>
  </si>
  <si>
    <t>Вх.№594 от 18.09.2012 г.</t>
  </si>
  <si>
    <t>Вх.№595 от 18.09.2012 г.</t>
  </si>
  <si>
    <t>ООО"РошДиагностикаРус"</t>
  </si>
  <si>
    <t>121099,г.Москва,Смоленская площадь,д.3,оф.17.</t>
  </si>
  <si>
    <t>В цену товара включены расходы:  необходимые для осуществления всех обязательств по исполнению договора в полном объеме и надлежащего качества, в том числе  уплату налогов, сборов и других обязательных платежей включая НДС, погрузку, доставку, разгрузку, монтаж, обучение персонала на месте. В случае поставки товара зарубежного производства, товар должен быть растаможенным.</t>
  </si>
  <si>
    <t>Обоснование расчета начальной (максимальной) цены гражданско-правового договора на поставку медицинского оборудования из средств приносящей доход деятельности  на 4 квартал 2012 года для нужд МБЛПУ «ЦГБ г. Югорска»</t>
  </si>
  <si>
    <t>Автоматический гематологический анализатор Sysmex КХ 21. Производство Япония.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</si>
</sst>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19" xfId="0" applyFont="1" applyBorder="1" applyAlignment="1">
      <alignment horizontal="center" vertical="center" wrapText="1"/>
    </xf>
    <xf numFmtId="164" fontId="37" fillId="0" borderId="13" xfId="0" applyNumberFormat="1" applyFont="1" applyBorder="1" applyAlignment="1">
      <alignment horizontal="center"/>
    </xf>
    <xf numFmtId="164" fontId="37" fillId="0" borderId="19" xfId="0" applyNumberFormat="1" applyFont="1" applyBorder="1" applyAlignment="1">
      <alignment horizontal="center"/>
    </xf>
    <xf numFmtId="164" fontId="37" fillId="0" borderId="2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vertical="top"/>
    </xf>
    <xf numFmtId="0" fontId="37" fillId="0" borderId="0" xfId="0" applyFont="1" applyBorder="1" applyAlignment="1">
      <alignment/>
    </xf>
    <xf numFmtId="0" fontId="37" fillId="0" borderId="21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19" xfId="0" applyFont="1" applyBorder="1" applyAlignment="1">
      <alignment/>
    </xf>
    <xf numFmtId="0" fontId="37" fillId="0" borderId="23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left" wrapText="1"/>
    </xf>
    <xf numFmtId="0" fontId="37" fillId="0" borderId="23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0" xfId="0" applyNumberFormat="1" applyFont="1" applyAlignment="1">
      <alignment horizontal="left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44" fontId="37" fillId="0" borderId="23" xfId="42" applyFont="1" applyBorder="1" applyAlignment="1">
      <alignment horizontal="center" vertical="center" wrapText="1"/>
    </xf>
    <xf numFmtId="44" fontId="37" fillId="0" borderId="25" xfId="42" applyFont="1" applyBorder="1" applyAlignment="1">
      <alignment horizontal="center" vertical="center" wrapText="1"/>
    </xf>
    <xf numFmtId="44" fontId="37" fillId="0" borderId="29" xfId="42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8" fillId="0" borderId="32" xfId="0" applyFont="1" applyBorder="1" applyAlignment="1">
      <alignment horizontal="right"/>
    </xf>
    <xf numFmtId="0" fontId="37" fillId="0" borderId="33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7" fillId="0" borderId="3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B6" sqref="B6:D6"/>
    </sheetView>
  </sheetViews>
  <sheetFormatPr defaultColWidth="9.140625" defaultRowHeight="15"/>
  <cols>
    <col min="1" max="1" width="15.57421875" style="0" customWidth="1"/>
    <col min="2" max="2" width="27.28125" style="0" customWidth="1"/>
    <col min="3" max="3" width="29.8515625" style="0" customWidth="1"/>
    <col min="4" max="4" width="27.28125" style="0" customWidth="1"/>
    <col min="5" max="5" width="12.8515625" style="0" customWidth="1"/>
    <col min="6" max="6" width="12.7109375" style="0" customWidth="1"/>
  </cols>
  <sheetData>
    <row r="1" spans="1:6" ht="41.25" customHeight="1">
      <c r="A1" s="50" t="s">
        <v>41</v>
      </c>
      <c r="B1" s="50"/>
      <c r="C1" s="50"/>
      <c r="D1" s="50"/>
      <c r="E1" s="50"/>
      <c r="F1" s="50"/>
    </row>
    <row r="2" spans="1:6" ht="15">
      <c r="A2" s="51"/>
      <c r="B2" s="51"/>
      <c r="C2" s="51"/>
      <c r="D2" s="51"/>
      <c r="E2" s="51"/>
      <c r="F2" s="51"/>
    </row>
    <row r="3" spans="1:6" ht="15.75" thickBot="1">
      <c r="A3" s="1"/>
      <c r="B3" s="1"/>
      <c r="C3" s="1" t="s">
        <v>22</v>
      </c>
      <c r="D3" s="45" t="s">
        <v>23</v>
      </c>
      <c r="E3" s="45"/>
      <c r="F3" s="45"/>
    </row>
    <row r="4" spans="1:6" ht="15.75" thickBot="1">
      <c r="A4" s="31" t="s">
        <v>0</v>
      </c>
      <c r="B4" s="37" t="s">
        <v>1</v>
      </c>
      <c r="C4" s="52"/>
      <c r="D4" s="52"/>
      <c r="E4" s="31" t="s">
        <v>2</v>
      </c>
      <c r="F4" s="31" t="s">
        <v>3</v>
      </c>
    </row>
    <row r="5" spans="1:6" ht="15.75" thickBot="1">
      <c r="A5" s="32"/>
      <c r="B5" s="3">
        <v>1</v>
      </c>
      <c r="C5" s="4">
        <v>2</v>
      </c>
      <c r="D5" s="5">
        <v>3</v>
      </c>
      <c r="E5" s="32"/>
      <c r="F5" s="32"/>
    </row>
    <row r="6" spans="1:6" ht="15">
      <c r="A6" s="6" t="s">
        <v>4</v>
      </c>
      <c r="B6" s="46" t="s">
        <v>42</v>
      </c>
      <c r="C6" s="47"/>
      <c r="D6" s="47"/>
      <c r="E6" s="7" t="s">
        <v>5</v>
      </c>
      <c r="F6" s="8" t="s">
        <v>5</v>
      </c>
    </row>
    <row r="7" spans="1:6" ht="243.75" customHeight="1">
      <c r="A7" s="9" t="s">
        <v>6</v>
      </c>
      <c r="B7" s="33" t="s">
        <v>31</v>
      </c>
      <c r="C7" s="34"/>
      <c r="D7" s="35"/>
      <c r="E7" s="10"/>
      <c r="F7" s="11"/>
    </row>
    <row r="8" spans="1:6" ht="261" customHeight="1">
      <c r="A8" s="15" t="s">
        <v>6</v>
      </c>
      <c r="B8" s="33" t="s">
        <v>30</v>
      </c>
      <c r="C8" s="48"/>
      <c r="D8" s="49"/>
      <c r="E8" s="25"/>
      <c r="F8" s="25"/>
    </row>
    <row r="9" spans="1:6" ht="15">
      <c r="A9" s="12" t="s">
        <v>7</v>
      </c>
      <c r="B9" s="33">
        <v>1</v>
      </c>
      <c r="C9" s="34"/>
      <c r="D9" s="35"/>
      <c r="E9" s="13" t="s">
        <v>5</v>
      </c>
      <c r="F9" s="14" t="s">
        <v>5</v>
      </c>
    </row>
    <row r="10" spans="1:6" ht="16.5" customHeight="1">
      <c r="A10" s="15" t="s">
        <v>8</v>
      </c>
      <c r="B10" s="16">
        <v>829499</v>
      </c>
      <c r="C10" s="16">
        <v>829500</v>
      </c>
      <c r="D10" s="16">
        <v>829500</v>
      </c>
      <c r="E10" s="17">
        <f>(B10+C10+D10)/3</f>
        <v>829499.6666666666</v>
      </c>
      <c r="F10" s="18">
        <f>E10</f>
        <v>829499.6666666666</v>
      </c>
    </row>
    <row r="11" spans="1:6" ht="15">
      <c r="A11" s="15" t="s">
        <v>9</v>
      </c>
      <c r="B11" s="17">
        <f>B9*B10</f>
        <v>829499</v>
      </c>
      <c r="C11" s="17">
        <f>B9*C10</f>
        <v>829500</v>
      </c>
      <c r="D11" s="17">
        <f>D10*B9</f>
        <v>829500</v>
      </c>
      <c r="E11" s="17">
        <f>E10*B9</f>
        <v>829499.6666666666</v>
      </c>
      <c r="F11" s="18">
        <f>E11</f>
        <v>829499.6666666666</v>
      </c>
    </row>
    <row r="12" spans="1:6" ht="15">
      <c r="A12" s="19" t="s">
        <v>10</v>
      </c>
      <c r="B12" s="17">
        <f>B11</f>
        <v>829499</v>
      </c>
      <c r="C12" s="17">
        <f>C11</f>
        <v>829500</v>
      </c>
      <c r="D12" s="17">
        <f>D11</f>
        <v>829500</v>
      </c>
      <c r="E12" s="17">
        <f>(B12+C12+D12)/3</f>
        <v>829499.6666666666</v>
      </c>
      <c r="F12" s="17">
        <f>F11</f>
        <v>829499.6666666666</v>
      </c>
    </row>
    <row r="14" spans="1:6" ht="15">
      <c r="A14" s="1" t="s">
        <v>24</v>
      </c>
      <c r="B14" s="1"/>
      <c r="C14" s="1"/>
      <c r="D14" s="1"/>
      <c r="E14" s="1"/>
      <c r="F14" s="1"/>
    </row>
    <row r="15" spans="1:6" ht="14.25" customHeight="1">
      <c r="A15" s="1"/>
      <c r="B15" s="1"/>
      <c r="C15" s="1"/>
      <c r="D15" s="1"/>
      <c r="E15" s="1"/>
      <c r="F15" s="1"/>
    </row>
    <row r="16" spans="1:6" ht="16.5" customHeight="1">
      <c r="A16" s="36" t="s">
        <v>40</v>
      </c>
      <c r="B16" s="36"/>
      <c r="C16" s="36"/>
      <c r="D16" s="36"/>
      <c r="E16" s="36"/>
      <c r="F16" s="36"/>
    </row>
    <row r="17" spans="1:6" ht="28.5" customHeight="1">
      <c r="A17" s="36"/>
      <c r="B17" s="36"/>
      <c r="C17" s="36"/>
      <c r="D17" s="36"/>
      <c r="E17" s="36"/>
      <c r="F17" s="36"/>
    </row>
    <row r="18" spans="1:6" ht="16.5" customHeight="1" thickBot="1">
      <c r="A18" s="2"/>
      <c r="B18" s="2"/>
      <c r="C18" s="2"/>
      <c r="D18" s="2"/>
      <c r="E18" s="2"/>
      <c r="F18" s="2"/>
    </row>
    <row r="19" spans="1:6" ht="31.5" customHeight="1" thickBot="1">
      <c r="A19" s="22" t="s">
        <v>11</v>
      </c>
      <c r="B19" s="23" t="s">
        <v>32</v>
      </c>
      <c r="C19" s="24" t="s">
        <v>33</v>
      </c>
      <c r="D19" s="37" t="s">
        <v>12</v>
      </c>
      <c r="E19" s="38"/>
      <c r="F19" s="22" t="s">
        <v>13</v>
      </c>
    </row>
    <row r="20" spans="1:6" ht="28.5" customHeight="1" thickBot="1">
      <c r="A20" s="28">
        <v>1</v>
      </c>
      <c r="B20" s="26" t="s">
        <v>29</v>
      </c>
      <c r="C20" s="27" t="s">
        <v>35</v>
      </c>
      <c r="D20" s="37" t="s">
        <v>34</v>
      </c>
      <c r="E20" s="38"/>
      <c r="F20" s="26" t="s">
        <v>25</v>
      </c>
    </row>
    <row r="21" spans="1:6" ht="29.25" customHeight="1" thickBot="1">
      <c r="A21" s="28">
        <v>2</v>
      </c>
      <c r="B21" s="26" t="s">
        <v>26</v>
      </c>
      <c r="C21" s="27" t="s">
        <v>36</v>
      </c>
      <c r="D21" s="37" t="s">
        <v>39</v>
      </c>
      <c r="E21" s="38"/>
      <c r="F21" s="26" t="s">
        <v>27</v>
      </c>
    </row>
    <row r="22" spans="1:6" ht="15">
      <c r="A22" s="31">
        <v>3</v>
      </c>
      <c r="B22" s="39" t="s">
        <v>38</v>
      </c>
      <c r="C22" s="39" t="s">
        <v>37</v>
      </c>
      <c r="D22" s="41"/>
      <c r="E22" s="42"/>
      <c r="F22" s="31"/>
    </row>
    <row r="23" spans="1:6" ht="15.75" thickBot="1">
      <c r="A23" s="32"/>
      <c r="B23" s="40"/>
      <c r="C23" s="40"/>
      <c r="D23" s="43"/>
      <c r="E23" s="44"/>
      <c r="F23" s="32"/>
    </row>
    <row r="24" spans="1:6" ht="17.25" customHeight="1">
      <c r="A24" s="1"/>
      <c r="B24" s="1"/>
      <c r="C24" s="1"/>
      <c r="D24" s="1"/>
      <c r="E24" s="1"/>
      <c r="F24" s="1"/>
    </row>
    <row r="25" spans="1:6" ht="15">
      <c r="A25" s="30" t="s">
        <v>14</v>
      </c>
      <c r="B25" s="30"/>
      <c r="C25" s="30"/>
      <c r="D25" s="30"/>
      <c r="E25" s="30"/>
      <c r="F25" s="30"/>
    </row>
    <row r="26" spans="1:6" ht="30" customHeight="1">
      <c r="A26" s="30"/>
      <c r="B26" s="30"/>
      <c r="C26" s="30"/>
      <c r="D26" s="30"/>
      <c r="E26" s="30"/>
      <c r="F26" s="30"/>
    </row>
    <row r="27" spans="1:6" ht="12" customHeight="1">
      <c r="A27" s="21"/>
      <c r="B27" s="21"/>
      <c r="C27" s="21"/>
      <c r="D27" s="21"/>
      <c r="E27" s="1"/>
      <c r="F27" s="1"/>
    </row>
    <row r="28" spans="1:6" ht="15">
      <c r="A28" s="20" t="s">
        <v>15</v>
      </c>
      <c r="B28" s="1"/>
      <c r="C28" s="1"/>
      <c r="D28" s="1"/>
      <c r="E28" s="1"/>
      <c r="F28" s="1"/>
    </row>
    <row r="29" spans="1:6" ht="15.75" customHeight="1">
      <c r="A29" s="21"/>
      <c r="B29" s="21"/>
      <c r="C29" s="21"/>
      <c r="D29" s="21"/>
      <c r="E29" s="1"/>
      <c r="F29" s="1"/>
    </row>
    <row r="30" spans="1:6" ht="15">
      <c r="A30" s="1" t="s">
        <v>16</v>
      </c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 t="s">
        <v>17</v>
      </c>
      <c r="B32" s="1"/>
      <c r="C32" s="1"/>
      <c r="D32" s="1"/>
      <c r="E32" s="1"/>
      <c r="F32" s="1"/>
    </row>
    <row r="33" spans="1:6" ht="12.75" customHeight="1">
      <c r="A33" s="1"/>
      <c r="B33" s="1"/>
      <c r="C33" s="1"/>
      <c r="D33" s="1"/>
      <c r="E33" s="1"/>
      <c r="F33" s="1"/>
    </row>
    <row r="34" spans="1:6" ht="15" customHeight="1">
      <c r="A34" s="1" t="s">
        <v>28</v>
      </c>
      <c r="B34" s="1"/>
      <c r="C34" s="1"/>
      <c r="D34" s="1"/>
      <c r="E34" s="1"/>
      <c r="F34" s="1"/>
    </row>
    <row r="35" spans="1:6" ht="15" customHeight="1">
      <c r="A35" s="1"/>
      <c r="B35" s="1"/>
      <c r="C35" s="1"/>
      <c r="D35" s="1"/>
      <c r="E35" s="1"/>
      <c r="F35" s="1"/>
    </row>
    <row r="36" spans="1:6" ht="15">
      <c r="A36" s="1" t="s">
        <v>18</v>
      </c>
      <c r="B36" s="1"/>
      <c r="C36" s="1"/>
      <c r="D36" s="1"/>
      <c r="E36" s="1"/>
      <c r="F36" s="1"/>
    </row>
    <row r="37" spans="1:6" ht="15">
      <c r="A37" s="29" t="s">
        <v>19</v>
      </c>
      <c r="B37" s="29"/>
      <c r="C37" s="29"/>
      <c r="D37" s="29"/>
      <c r="E37" s="1"/>
      <c r="F37" s="1"/>
    </row>
    <row r="38" spans="1:6" ht="15">
      <c r="A38" s="1" t="s">
        <v>20</v>
      </c>
      <c r="B38" s="1"/>
      <c r="C38" s="1"/>
      <c r="D38" s="1"/>
      <c r="E38" s="1"/>
      <c r="F38" s="1"/>
    </row>
    <row r="39" spans="1:6" ht="15">
      <c r="A39" s="1" t="s">
        <v>21</v>
      </c>
      <c r="B39" s="1"/>
      <c r="C39" s="1"/>
      <c r="D39" s="1"/>
      <c r="E39" s="1"/>
      <c r="F39" s="1"/>
    </row>
  </sheetData>
  <sheetProtection/>
  <mergeCells count="22">
    <mergeCell ref="A1:F1"/>
    <mergeCell ref="A2:F2"/>
    <mergeCell ref="A4:A5"/>
    <mergeCell ref="B4:D4"/>
    <mergeCell ref="E4:E5"/>
    <mergeCell ref="F4:F5"/>
    <mergeCell ref="D22:E23"/>
    <mergeCell ref="F22:F23"/>
    <mergeCell ref="D3:F3"/>
    <mergeCell ref="B6:D6"/>
    <mergeCell ref="B7:D7"/>
    <mergeCell ref="B8:D8"/>
    <mergeCell ref="A37:D37"/>
    <mergeCell ref="A25:F26"/>
    <mergeCell ref="A22:A23"/>
    <mergeCell ref="B9:D9"/>
    <mergeCell ref="A16:F17"/>
    <mergeCell ref="D19:E19"/>
    <mergeCell ref="D20:E20"/>
    <mergeCell ref="D21:E21"/>
    <mergeCell ref="B22:B23"/>
    <mergeCell ref="C22:C2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6"/>
    </sheetView>
  </sheetViews>
  <sheetFormatPr defaultColWidth="9.140625" defaultRowHeight="15"/>
  <cols>
    <col min="1" max="1" width="17.57421875" style="0" customWidth="1"/>
    <col min="2" max="2" width="26.421875" style="0" customWidth="1"/>
    <col min="3" max="3" width="26.8515625" style="0" customWidth="1"/>
    <col min="4" max="4" width="26.421875" style="0" customWidth="1"/>
    <col min="5" max="5" width="13.7109375" style="0" customWidth="1"/>
    <col min="6" max="6" width="14.28125" style="0" customWidth="1"/>
  </cols>
  <sheetData>
    <row r="1" ht="42.75" customHeight="1"/>
    <row r="6" ht="19.5" customHeight="1"/>
    <row r="7" ht="261" customHeight="1"/>
    <row r="8" ht="274.5" customHeight="1"/>
    <row r="14" ht="20.25" customHeight="1"/>
    <row r="15" ht="25.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2012-10-03T09:41:16Z</dcterms:modified>
  <cp:category/>
  <cp:version/>
  <cp:contentType/>
  <cp:contentStatus/>
</cp:coreProperties>
</file>